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1"/>
  </bookViews>
  <sheets>
    <sheet name="1 лист" sheetId="1" r:id="rId1"/>
    <sheet name="Лист2" sheetId="2" r:id="rId2"/>
  </sheets>
  <definedNames>
    <definedName name="GROUPBODY">'1 лист'!$20:$20</definedName>
    <definedName name="GROUPFOOTER">'1 лист'!$21:$21</definedName>
    <definedName name="GROUPHEADER">'1 лист'!$1:$19</definedName>
  </definedNames>
  <calcPr fullCalcOnLoad="1"/>
</workbook>
</file>

<file path=xl/sharedStrings.xml><?xml version="1.0" encoding="utf-8"?>
<sst xmlns="http://schemas.openxmlformats.org/spreadsheetml/2006/main" count="141" uniqueCount="127">
  <si>
    <t>Приложение к Приказу Минфина РФ</t>
  </si>
  <si>
    <t>от 22.07.2003 г. № 67н</t>
  </si>
  <si>
    <t xml:space="preserve"> </t>
  </si>
  <si>
    <t>Отчет о прибылях и убытках</t>
  </si>
  <si>
    <t>КОДЫ</t>
  </si>
  <si>
    <t>Форма № 2 по ОКУД</t>
  </si>
  <si>
    <t>0710002</t>
  </si>
  <si>
    <t>Дата (год, месяц, число)</t>
  </si>
  <si>
    <t>Организация</t>
  </si>
  <si>
    <t>ОАО "Минудобрения"</t>
  </si>
  <si>
    <t>по ОКПО</t>
  </si>
  <si>
    <t>00206486</t>
  </si>
  <si>
    <t>Идентификационный номер налогоплательщика</t>
  </si>
  <si>
    <t>ИНН</t>
  </si>
  <si>
    <t>3627000397</t>
  </si>
  <si>
    <t>Вид деятельности</t>
  </si>
  <si>
    <t>производство удобрений</t>
  </si>
  <si>
    <t>по ОКВЭД</t>
  </si>
  <si>
    <t>24.15</t>
  </si>
  <si>
    <t>Организационно-правовая форма/форма собственности</t>
  </si>
  <si>
    <t>Открытые акционерные общества/совместная частная и иностранная собственность</t>
  </si>
  <si>
    <t>по ОКОПФ / ОКФС</t>
  </si>
  <si>
    <t>47/34</t>
  </si>
  <si>
    <t>Единица измерения: тыс. руб./млн. руб. (ненужное зачеркнуть)</t>
  </si>
  <si>
    <t>по ОКЕИ</t>
  </si>
  <si>
    <t>384 / 385</t>
  </si>
  <si>
    <t>Местонахождение (адрес)</t>
  </si>
  <si>
    <t>Россия, 396657, Воронежская обл, г. Россошь, ул. Химзаводская, дом 2</t>
  </si>
  <si>
    <t>Показатель</t>
  </si>
  <si>
    <t>За отчетный период</t>
  </si>
  <si>
    <t>За аналогичный период</t>
  </si>
  <si>
    <t>наименование</t>
  </si>
  <si>
    <t>код</t>
  </si>
  <si>
    <t>предыдущего года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</si>
  <si>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</si>
  <si>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 в т.ч.:</t>
  </si>
  <si>
    <t>010</t>
  </si>
  <si>
    <t xml:space="preserve">   по основному виду деятельности</t>
  </si>
  <si>
    <t>011</t>
  </si>
  <si>
    <t xml:space="preserve">   по услугам социального характера</t>
  </si>
  <si>
    <t>012</t>
  </si>
  <si>
    <t xml:space="preserve">   по торговой деятельности</t>
  </si>
  <si>
    <t>013</t>
  </si>
  <si>
    <t xml:space="preserve">   по реализации товаров для продажи</t>
  </si>
  <si>
    <t>014</t>
  </si>
  <si>
    <t>Себестоимость проданных товаров, продукции, работ, услуг</t>
  </si>
  <si>
    <t>020</t>
  </si>
  <si>
    <t>021</t>
  </si>
  <si>
    <t>022</t>
  </si>
  <si>
    <t>023</t>
  </si>
  <si>
    <t>024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</si>
  <si>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</si>
  <si>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</si>
  <si>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</si>
  <si>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</si>
  <si>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</si>
  <si>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</si>
  <si>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</si>
  <si>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</si>
  <si>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</si>
  <si>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</si>
  <si>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</si>
  <si>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</si>
  <si>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</si>
  <si>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</si>
  <si>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</si>
  <si>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</si>
  <si>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</si>
  <si>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Прочие расходы</t>
  </si>
  <si>
    <t>100</t>
  </si>
  <si>
    <t>Прибыль (убыток) до налогообложения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</si>
  <si>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</si>
  <si>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</si>
  <si>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</si>
  <si>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</si>
  <si>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</si>
  <si>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</si>
  <si>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</si>
  <si>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Иные аналогичные обязательные показатели</t>
  </si>
  <si>
    <t>151</t>
  </si>
  <si>
    <t>Штрафы, пени по налогам</t>
  </si>
  <si>
    <t>152</t>
  </si>
  <si>
    <t>Налог на прибыль за предыдущие периоды</t>
  </si>
  <si>
    <t>153</t>
  </si>
  <si>
    <t>Проценты за пользование бюджетными средствами</t>
  </si>
  <si>
    <t>154</t>
  </si>
  <si>
    <t>Чистая прибыль (убыток) отчетного периода</t>
  </si>
  <si>
    <t>190</t>
  </si>
  <si>
    <t>Справочно</t>
  </si>
  <si>
    <t>199</t>
  </si>
  <si>
    <t>Постоянные налоговые обязательства (активы)</t>
  </si>
  <si>
    <t>200</t>
  </si>
  <si>
    <t>Базовая прибыль (убыток) на акцию</t>
  </si>
  <si>
    <t>201</t>
  </si>
  <si>
    <t>Разводненная прибыль (убыток) на акцию</t>
  </si>
  <si>
    <t>202</t>
  </si>
  <si>
    <t>за Январь-Декабрь 2010 г.</t>
  </si>
  <si>
    <t>Форма 0710001 с. 2</t>
  </si>
  <si>
    <t xml:space="preserve"> За отчетный период</t>
  </si>
  <si>
    <t xml:space="preserve">  За аналогичный период</t>
  </si>
  <si>
    <t xml:space="preserve">      предыдущего года</t>
  </si>
  <si>
    <t>прибыль</t>
  </si>
  <si>
    <t xml:space="preserve">      убыток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</si>
  <si>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</si>
  <si>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</si>
  <si>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210</t>
  </si>
  <si>
    <t>Прибыль (убыток) прошлых лет</t>
  </si>
  <si>
    <t>220</t>
  </si>
  <si>
    <t>Возмещение убытков, причиненных неисполнением или ненадлежащим исполнением обязательств</t>
  </si>
  <si>
    <t>230</t>
  </si>
  <si>
    <t>Курсовые разницы по операциям в иностранной валюте</t>
  </si>
  <si>
    <t>240</t>
  </si>
  <si>
    <t>Отчисления в оценочные резервы</t>
  </si>
  <si>
    <t>250</t>
  </si>
  <si>
    <t>Списание дебиторских и кредиторских задолженностей, по которым истек срок исковой давности</t>
  </si>
  <si>
    <t>260</t>
  </si>
  <si>
    <t>Руководитель</t>
  </si>
  <si>
    <t>Главный бухгалтер</t>
  </si>
  <si>
    <t>Овчаренко В.Н.</t>
  </si>
  <si>
    <t>Шибаева Г.М.</t>
  </si>
  <si>
    <t xml:space="preserve">                              _______________________</t>
  </si>
  <si>
    <t>_______________________</t>
  </si>
  <si>
    <t xml:space="preserve">                                            (подпись)</t>
  </si>
  <si>
    <t>(подпись)</t>
  </si>
  <si>
    <t>Х</t>
  </si>
  <si>
    <t>-</t>
  </si>
  <si>
    <t>"11" марта 2011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</si>
</sst>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#;\(#,###\);\-"/>
    <numFmt numFmtId="169" formatCode="[$-419]mmmm\ yyyy;@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medium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right"/>
    </xf>
    <xf numFmtId="169" fontId="8" fillId="0" borderId="0" xfId="0" applyNumberFormat="1" applyFont="1" applyAlignment="1">
      <alignment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8" fontId="7" fillId="0" borderId="26" xfId="0" applyNumberFormat="1" applyFont="1" applyBorder="1" applyAlignment="1">
      <alignment horizontal="right"/>
    </xf>
    <xf numFmtId="49" fontId="7" fillId="0" borderId="27" xfId="0" applyNumberFormat="1" applyFont="1" applyBorder="1" applyAlignment="1">
      <alignment horizontal="center"/>
    </xf>
    <xf numFmtId="168" fontId="7" fillId="0" borderId="28" xfId="0" applyNumberFormat="1" applyFont="1" applyBorder="1" applyAlignment="1">
      <alignment horizontal="right"/>
    </xf>
    <xf numFmtId="168" fontId="7" fillId="0" borderId="29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 horizontal="center"/>
    </xf>
    <xf numFmtId="168" fontId="9" fillId="0" borderId="10" xfId="0" applyNumberFormat="1" applyFont="1" applyBorder="1" applyAlignment="1">
      <alignment horizontal="right"/>
    </xf>
    <xf numFmtId="168" fontId="9" fillId="0" borderId="26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2" fillId="0" borderId="0" xfId="0" applyFont="1" applyAlignment="1">
      <alignment horizontal="center"/>
    </xf>
    <xf numFmtId="168" fontId="2" fillId="0" borderId="1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168" fontId="2" fillId="0" borderId="26" xfId="0" applyNumberFormat="1" applyFont="1" applyBorder="1" applyAlignment="1">
      <alignment horizontal="right"/>
    </xf>
    <xf numFmtId="0" fontId="2" fillId="0" borderId="36" xfId="0" applyFont="1" applyBorder="1" applyAlignment="1">
      <alignment horizontal="left" wrapText="1"/>
    </xf>
    <xf numFmtId="168" fontId="2" fillId="0" borderId="28" xfId="0" applyNumberFormat="1" applyFont="1" applyBorder="1" applyAlignment="1">
      <alignment horizontal="right"/>
    </xf>
    <xf numFmtId="0" fontId="2" fillId="0" borderId="37" xfId="0" applyFont="1" applyBorder="1" applyAlignment="1">
      <alignment horizontal="center"/>
    </xf>
    <xf numFmtId="168" fontId="2" fillId="0" borderId="38" xfId="0" applyNumberFormat="1" applyFont="1" applyBorder="1" applyAlignment="1">
      <alignment horizontal="right"/>
    </xf>
    <xf numFmtId="168" fontId="2" fillId="0" borderId="39" xfId="0" applyNumberFormat="1" applyFont="1" applyBorder="1" applyAlignment="1">
      <alignment horizontal="right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8" fontId="2" fillId="0" borderId="26" xfId="0" applyNumberFormat="1" applyFont="1" applyBorder="1" applyAlignment="1">
      <alignment horizontal="center"/>
    </xf>
    <xf numFmtId="168" fontId="2" fillId="0" borderId="29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4" fillId="0" borderId="3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5" fillId="0" borderId="34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49" fontId="5" fillId="0" borderId="42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42" xfId="0" applyNumberFormat="1" applyFont="1" applyBorder="1" applyAlignment="1">
      <alignment horizontal="left" wrapText="1"/>
    </xf>
    <xf numFmtId="49" fontId="5" fillId="0" borderId="3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42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43" xfId="0" applyNumberFormat="1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left" wrapText="1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I8" sqref="I8"/>
    </sheetView>
  </sheetViews>
  <sheetFormatPr defaultColWidth="8.7109375" defaultRowHeight="12" customHeight="1"/>
  <cols>
    <col min="1" max="1" width="11.7109375" style="1" customWidth="1"/>
    <col min="2" max="2" width="3.7109375" style="1" customWidth="1"/>
    <col min="3" max="3" width="10.7109375" style="1" customWidth="1"/>
    <col min="4" max="4" width="4.7109375" style="1" customWidth="1"/>
    <col min="5" max="5" width="10.140625" style="1" customWidth="1"/>
    <col min="6" max="6" width="5.421875" style="1" customWidth="1"/>
    <col min="7" max="7" width="10.140625" style="1" customWidth="1"/>
    <col min="8" max="8" width="15.7109375" style="1" customWidth="1"/>
    <col min="9" max="9" width="16.7109375" style="1" customWidth="1"/>
    <col min="10" max="10" width="4.7109375" style="1" customWidth="1"/>
    <col min="11" max="16384" width="8.7109375" style="1" customWidth="1"/>
  </cols>
  <sheetData>
    <row r="1" spans="1:8" ht="10.5" customHeight="1">
      <c r="A1" s="2"/>
      <c r="B1" s="2"/>
      <c r="C1" s="2"/>
      <c r="D1" s="2"/>
      <c r="E1" s="2"/>
      <c r="H1" s="2" t="s">
        <v>0</v>
      </c>
    </row>
    <row r="2" spans="1:8" ht="10.5" customHeight="1">
      <c r="A2" s="2"/>
      <c r="B2" s="2"/>
      <c r="C2" s="2"/>
      <c r="D2" s="2"/>
      <c r="E2" s="2"/>
      <c r="H2" s="2" t="s">
        <v>1</v>
      </c>
    </row>
    <row r="3" ht="12" customHeight="1">
      <c r="A3" s="1" t="s">
        <v>2</v>
      </c>
    </row>
    <row r="4" spans="1:7" ht="18.75" customHeight="1">
      <c r="A4" s="3"/>
      <c r="B4" s="3"/>
      <c r="C4" s="3"/>
      <c r="D4" s="4" t="s">
        <v>3</v>
      </c>
      <c r="E4" s="5"/>
      <c r="F4" s="3"/>
      <c r="G4" s="3"/>
    </row>
    <row r="5" spans="1:8" ht="12.75" customHeight="1">
      <c r="A5" s="6"/>
      <c r="B5" s="6"/>
      <c r="C5" s="7"/>
      <c r="D5" s="7"/>
      <c r="E5" s="28" t="s">
        <v>96</v>
      </c>
      <c r="F5" s="7"/>
      <c r="G5" s="28"/>
      <c r="H5" s="7"/>
    </row>
    <row r="6" spans="1:9" ht="12" customHeight="1">
      <c r="A6" s="8"/>
      <c r="B6" s="8"/>
      <c r="C6" s="8"/>
      <c r="D6" s="8"/>
      <c r="E6" s="8"/>
      <c r="F6" s="8"/>
      <c r="G6" s="8"/>
      <c r="H6" s="8"/>
      <c r="I6" s="9" t="s">
        <v>4</v>
      </c>
    </row>
    <row r="7" spans="1:9" ht="12" customHeight="1">
      <c r="A7" s="8"/>
      <c r="B7" s="8"/>
      <c r="C7" s="8"/>
      <c r="D7" s="8"/>
      <c r="E7" s="8"/>
      <c r="F7" s="10"/>
      <c r="G7" s="10"/>
      <c r="H7" s="10" t="s">
        <v>5</v>
      </c>
      <c r="I7" s="11" t="s">
        <v>6</v>
      </c>
    </row>
    <row r="8" spans="1:9" ht="12" customHeight="1">
      <c r="A8" s="8"/>
      <c r="B8" s="8"/>
      <c r="C8" s="8"/>
      <c r="D8" s="8"/>
      <c r="E8" s="8"/>
      <c r="F8" s="10"/>
      <c r="G8" s="10"/>
      <c r="H8" s="10" t="s">
        <v>7</v>
      </c>
      <c r="I8" s="12">
        <v>40632</v>
      </c>
    </row>
    <row r="9" spans="1:9" ht="12" customHeight="1">
      <c r="A9" s="6" t="s">
        <v>8</v>
      </c>
      <c r="B9" s="13" t="s">
        <v>9</v>
      </c>
      <c r="C9" s="14"/>
      <c r="D9" s="14"/>
      <c r="E9" s="14"/>
      <c r="F9" s="15"/>
      <c r="G9" s="15"/>
      <c r="H9" s="10" t="s">
        <v>10</v>
      </c>
      <c r="I9" s="16" t="s">
        <v>11</v>
      </c>
    </row>
    <row r="10" spans="1:9" ht="12" customHeight="1">
      <c r="A10" s="6" t="s">
        <v>12</v>
      </c>
      <c r="B10" s="6"/>
      <c r="C10" s="6"/>
      <c r="D10" s="6"/>
      <c r="E10" s="6"/>
      <c r="F10" s="10"/>
      <c r="G10" s="10"/>
      <c r="H10" s="10" t="s">
        <v>13</v>
      </c>
      <c r="I10" s="16" t="s">
        <v>14</v>
      </c>
    </row>
    <row r="11" spans="1:9" ht="12" customHeight="1">
      <c r="A11" s="6" t="s">
        <v>15</v>
      </c>
      <c r="B11" s="6"/>
      <c r="C11" s="13" t="s">
        <v>16</v>
      </c>
      <c r="D11" s="14"/>
      <c r="E11" s="14"/>
      <c r="F11" s="15"/>
      <c r="G11" s="15"/>
      <c r="H11" s="10" t="s">
        <v>17</v>
      </c>
      <c r="I11" s="16" t="s">
        <v>18</v>
      </c>
    </row>
    <row r="12" spans="1:9" ht="12" customHeight="1">
      <c r="A12" s="6" t="s">
        <v>19</v>
      </c>
      <c r="B12" s="6"/>
      <c r="C12" s="6"/>
      <c r="D12" s="6"/>
      <c r="E12" s="6"/>
      <c r="F12" s="17"/>
      <c r="G12" s="17"/>
      <c r="H12" s="8"/>
      <c r="I12" s="18"/>
    </row>
    <row r="13" spans="1:9" ht="21.75" customHeight="1">
      <c r="A13" s="81" t="s">
        <v>20</v>
      </c>
      <c r="B13" s="81"/>
      <c r="C13" s="81"/>
      <c r="D13" s="81"/>
      <c r="E13" s="81"/>
      <c r="F13" s="81"/>
      <c r="G13" s="81"/>
      <c r="H13" s="10" t="s">
        <v>21</v>
      </c>
      <c r="I13" s="16" t="s">
        <v>22</v>
      </c>
    </row>
    <row r="14" spans="1:9" ht="12" customHeight="1">
      <c r="A14" s="6" t="s">
        <v>23</v>
      </c>
      <c r="B14" s="6"/>
      <c r="C14" s="6"/>
      <c r="D14" s="6"/>
      <c r="E14" s="6"/>
      <c r="F14" s="10"/>
      <c r="G14" s="19"/>
      <c r="H14" s="10" t="s">
        <v>24</v>
      </c>
      <c r="I14" s="9" t="s">
        <v>25</v>
      </c>
    </row>
    <row r="15" spans="1:9" ht="12" customHeight="1">
      <c r="A15" s="6" t="s">
        <v>26</v>
      </c>
      <c r="B15" s="6"/>
      <c r="C15" s="6"/>
      <c r="D15" s="13" t="s">
        <v>27</v>
      </c>
      <c r="E15" s="13"/>
      <c r="F15" s="20"/>
      <c r="G15" s="20"/>
      <c r="H15" s="20"/>
      <c r="I15" s="20"/>
    </row>
    <row r="16" spans="1:9" ht="12" customHeight="1" thickBot="1">
      <c r="A16" s="8" t="s">
        <v>2</v>
      </c>
      <c r="B16" s="8"/>
      <c r="C16" s="8"/>
      <c r="D16" s="8"/>
      <c r="E16" s="8"/>
      <c r="F16" s="8"/>
      <c r="G16" s="8"/>
      <c r="H16" s="8"/>
      <c r="I16" s="8"/>
    </row>
    <row r="17" spans="1:9" ht="18" customHeight="1">
      <c r="A17" s="29"/>
      <c r="B17" s="30"/>
      <c r="C17" s="30"/>
      <c r="D17" s="30" t="s">
        <v>28</v>
      </c>
      <c r="E17" s="30"/>
      <c r="F17" s="31"/>
      <c r="G17" s="32"/>
      <c r="H17" s="33" t="s">
        <v>29</v>
      </c>
      <c r="I17" s="34" t="s">
        <v>30</v>
      </c>
    </row>
    <row r="18" spans="1:9" ht="15.75" customHeight="1" thickBot="1">
      <c r="A18" s="35"/>
      <c r="B18" s="21"/>
      <c r="C18" s="21" t="s">
        <v>31</v>
      </c>
      <c r="D18" s="21"/>
      <c r="E18" s="21"/>
      <c r="F18" s="22"/>
      <c r="G18" s="23" t="s">
        <v>32</v>
      </c>
      <c r="H18" s="23"/>
      <c r="I18" s="36" t="s">
        <v>33</v>
      </c>
    </row>
    <row r="19" spans="1:9" ht="12.75" customHeight="1">
      <c r="A19" s="82">
        <v>1</v>
      </c>
      <c r="B19" s="83"/>
      <c r="C19" s="83"/>
      <c r="D19" s="83"/>
      <c r="E19" s="83"/>
      <c r="F19" s="83"/>
      <c r="G19" s="24">
        <v>2</v>
      </c>
      <c r="H19" s="25">
        <v>3</v>
      </c>
      <c r="I19" s="37">
        <v>4</v>
      </c>
    </row>
    <row r="20" spans="1:9" ht="18" customHeight="1">
      <c r="A20" s="84" t="s">
        <v>34</v>
      </c>
      <c r="B20" s="85"/>
      <c r="C20" s="85"/>
      <c r="D20" s="85"/>
      <c r="E20" s="85"/>
      <c r="F20" s="86"/>
      <c r="G20" s="26"/>
      <c r="H20" s="27"/>
      <c r="I20" s="38"/>
    </row>
    <row r="21" spans="1:9" ht="39" customHeight="1">
      <c r="A21" s="87" t="s">
        <v>35</v>
      </c>
      <c r="B21" s="88"/>
      <c r="C21" s="88"/>
      <c r="D21" s="88"/>
      <c r="E21" s="88"/>
      <c r="F21" s="89"/>
      <c r="G21" s="26" t="s">
        <v>36</v>
      </c>
      <c r="H21" s="27">
        <v>18994302</v>
      </c>
      <c r="I21" s="38">
        <v>15421127</v>
      </c>
    </row>
    <row r="22" spans="1:9" ht="13.5" customHeight="1">
      <c r="A22" s="87" t="s">
        <v>37</v>
      </c>
      <c r="B22" s="88"/>
      <c r="C22" s="88"/>
      <c r="D22" s="88"/>
      <c r="E22" s="88"/>
      <c r="F22" s="89"/>
      <c r="G22" s="26" t="s">
        <v>38</v>
      </c>
      <c r="H22" s="27">
        <v>18949888</v>
      </c>
      <c r="I22" s="38">
        <v>15380509</v>
      </c>
    </row>
    <row r="23" spans="1:9" ht="13.5" customHeight="1">
      <c r="A23" s="87" t="s">
        <v>39</v>
      </c>
      <c r="B23" s="88"/>
      <c r="C23" s="88"/>
      <c r="D23" s="88"/>
      <c r="E23" s="88"/>
      <c r="F23" s="89"/>
      <c r="G23" s="26" t="s">
        <v>40</v>
      </c>
      <c r="H23" s="27">
        <v>28688</v>
      </c>
      <c r="I23" s="38">
        <v>27186</v>
      </c>
    </row>
    <row r="24" spans="1:9" ht="13.5" customHeight="1">
      <c r="A24" s="87" t="s">
        <v>41</v>
      </c>
      <c r="B24" s="88"/>
      <c r="C24" s="88"/>
      <c r="D24" s="88"/>
      <c r="E24" s="88"/>
      <c r="F24" s="89"/>
      <c r="G24" s="26" t="s">
        <v>42</v>
      </c>
      <c r="H24" s="27">
        <v>13456</v>
      </c>
      <c r="I24" s="38">
        <v>13432</v>
      </c>
    </row>
    <row r="25" spans="1:9" ht="13.5" customHeight="1">
      <c r="A25" s="87" t="s">
        <v>43</v>
      </c>
      <c r="B25" s="88"/>
      <c r="C25" s="88"/>
      <c r="D25" s="88"/>
      <c r="E25" s="88"/>
      <c r="F25" s="89"/>
      <c r="G25" s="26" t="s">
        <v>44</v>
      </c>
      <c r="H25" s="27">
        <v>2270</v>
      </c>
      <c r="I25" s="38"/>
    </row>
    <row r="26" spans="1:9" ht="13.5" customHeight="1">
      <c r="A26" s="87" t="s">
        <v>45</v>
      </c>
      <c r="B26" s="88"/>
      <c r="C26" s="88"/>
      <c r="D26" s="88"/>
      <c r="E26" s="88"/>
      <c r="F26" s="89"/>
      <c r="G26" s="26" t="s">
        <v>46</v>
      </c>
      <c r="H26" s="27">
        <v>-14239293</v>
      </c>
      <c r="I26" s="38">
        <v>-12111428</v>
      </c>
    </row>
    <row r="27" spans="1:9" ht="13.5" customHeight="1">
      <c r="A27" s="87" t="s">
        <v>37</v>
      </c>
      <c r="B27" s="88"/>
      <c r="C27" s="88"/>
      <c r="D27" s="88"/>
      <c r="E27" s="88"/>
      <c r="F27" s="89"/>
      <c r="G27" s="26" t="s">
        <v>47</v>
      </c>
      <c r="H27" s="27">
        <v>-14104610</v>
      </c>
      <c r="I27" s="38">
        <v>-11993537</v>
      </c>
    </row>
    <row r="28" spans="1:9" ht="13.5" customHeight="1">
      <c r="A28" s="87" t="s">
        <v>39</v>
      </c>
      <c r="B28" s="88"/>
      <c r="C28" s="88"/>
      <c r="D28" s="88"/>
      <c r="E28" s="88"/>
      <c r="F28" s="89"/>
      <c r="G28" s="26" t="s">
        <v>48</v>
      </c>
      <c r="H28" s="27">
        <v>-107945</v>
      </c>
      <c r="I28" s="38">
        <v>-90008</v>
      </c>
    </row>
    <row r="29" spans="1:9" ht="13.5" customHeight="1">
      <c r="A29" s="87" t="s">
        <v>41</v>
      </c>
      <c r="B29" s="88"/>
      <c r="C29" s="88"/>
      <c r="D29" s="88"/>
      <c r="E29" s="88"/>
      <c r="F29" s="89"/>
      <c r="G29" s="26" t="s">
        <v>49</v>
      </c>
      <c r="H29" s="27">
        <v>-24646</v>
      </c>
      <c r="I29" s="38">
        <v>-27883</v>
      </c>
    </row>
    <row r="30" spans="1:9" ht="13.5" customHeight="1">
      <c r="A30" s="87" t="s">
        <v>43</v>
      </c>
      <c r="B30" s="88"/>
      <c r="C30" s="88"/>
      <c r="D30" s="88"/>
      <c r="E30" s="88"/>
      <c r="F30" s="89"/>
      <c r="G30" s="26" t="s">
        <v>50</v>
      </c>
      <c r="H30" s="27">
        <v>-2092</v>
      </c>
      <c r="I30" s="38"/>
    </row>
    <row r="31" spans="1:9" ht="13.5" customHeight="1">
      <c r="A31" s="87" t="s">
        <v>51</v>
      </c>
      <c r="B31" s="88"/>
      <c r="C31" s="88"/>
      <c r="D31" s="88"/>
      <c r="E31" s="88"/>
      <c r="F31" s="89"/>
      <c r="G31" s="26" t="s">
        <v>52</v>
      </c>
      <c r="H31" s="27">
        <v>4755009</v>
      </c>
      <c r="I31" s="38">
        <v>3309699</v>
      </c>
    </row>
    <row r="32" spans="1:9" ht="13.5" customHeight="1">
      <c r="A32" s="87" t="s">
        <v>53</v>
      </c>
      <c r="B32" s="88"/>
      <c r="C32" s="88"/>
      <c r="D32" s="88"/>
      <c r="E32" s="88"/>
      <c r="F32" s="89"/>
      <c r="G32" s="26" t="s">
        <v>54</v>
      </c>
      <c r="H32" s="27">
        <v>-523564</v>
      </c>
      <c r="I32" s="38">
        <v>-478547</v>
      </c>
    </row>
    <row r="33" spans="1:9" ht="13.5" customHeight="1">
      <c r="A33" s="87" t="s">
        <v>55</v>
      </c>
      <c r="B33" s="88"/>
      <c r="C33" s="88"/>
      <c r="D33" s="88"/>
      <c r="E33" s="88"/>
      <c r="F33" s="89"/>
      <c r="G33" s="26" t="s">
        <v>56</v>
      </c>
      <c r="H33" s="27">
        <v>-805573</v>
      </c>
      <c r="I33" s="38">
        <v>-734583</v>
      </c>
    </row>
    <row r="34" spans="1:9" ht="13.5" customHeight="1">
      <c r="A34" s="84" t="s">
        <v>57</v>
      </c>
      <c r="B34" s="85"/>
      <c r="C34" s="85"/>
      <c r="D34" s="85"/>
      <c r="E34" s="85"/>
      <c r="F34" s="86"/>
      <c r="G34" s="42" t="s">
        <v>58</v>
      </c>
      <c r="H34" s="43">
        <v>3425872</v>
      </c>
      <c r="I34" s="44">
        <v>2096569</v>
      </c>
    </row>
    <row r="35" spans="1:9" ht="13.5" customHeight="1">
      <c r="A35" s="90" t="s">
        <v>59</v>
      </c>
      <c r="B35" s="91"/>
      <c r="C35" s="91"/>
      <c r="D35" s="91"/>
      <c r="E35" s="91"/>
      <c r="F35" s="92"/>
      <c r="G35" s="26"/>
      <c r="H35" s="27"/>
      <c r="I35" s="38"/>
    </row>
    <row r="36" spans="1:9" ht="13.5" customHeight="1">
      <c r="A36" s="87" t="s">
        <v>60</v>
      </c>
      <c r="B36" s="88"/>
      <c r="C36" s="88"/>
      <c r="D36" s="88"/>
      <c r="E36" s="88"/>
      <c r="F36" s="89"/>
      <c r="G36" s="26" t="s">
        <v>61</v>
      </c>
      <c r="H36" s="27">
        <v>78540</v>
      </c>
      <c r="I36" s="38">
        <v>60637</v>
      </c>
    </row>
    <row r="37" spans="1:9" ht="13.5" customHeight="1">
      <c r="A37" s="87" t="s">
        <v>62</v>
      </c>
      <c r="B37" s="88"/>
      <c r="C37" s="88"/>
      <c r="D37" s="88"/>
      <c r="E37" s="88"/>
      <c r="F37" s="89"/>
      <c r="G37" s="26" t="s">
        <v>63</v>
      </c>
      <c r="H37" s="27"/>
      <c r="I37" s="38">
        <v>-23147</v>
      </c>
    </row>
    <row r="38" spans="1:9" ht="13.5" customHeight="1">
      <c r="A38" s="87" t="s">
        <v>64</v>
      </c>
      <c r="B38" s="88"/>
      <c r="C38" s="88"/>
      <c r="D38" s="88"/>
      <c r="E38" s="88"/>
      <c r="F38" s="89"/>
      <c r="G38" s="26" t="s">
        <v>65</v>
      </c>
      <c r="H38" s="27"/>
      <c r="I38" s="38"/>
    </row>
    <row r="39" spans="1:9" ht="13.5" customHeight="1">
      <c r="A39" s="87" t="s">
        <v>66</v>
      </c>
      <c r="B39" s="88"/>
      <c r="C39" s="88"/>
      <c r="D39" s="88"/>
      <c r="E39" s="88"/>
      <c r="F39" s="89"/>
      <c r="G39" s="26" t="s">
        <v>67</v>
      </c>
      <c r="H39" s="27">
        <v>19264087</v>
      </c>
      <c r="I39" s="38">
        <v>16603039</v>
      </c>
    </row>
    <row r="40" spans="1:9" ht="13.5" customHeight="1">
      <c r="A40" s="87" t="s">
        <v>68</v>
      </c>
      <c r="B40" s="88"/>
      <c r="C40" s="88"/>
      <c r="D40" s="88"/>
      <c r="E40" s="88"/>
      <c r="F40" s="89"/>
      <c r="G40" s="26" t="s">
        <v>69</v>
      </c>
      <c r="H40" s="27">
        <v>-19556361</v>
      </c>
      <c r="I40" s="38">
        <v>-17183435</v>
      </c>
    </row>
    <row r="41" spans="1:9" ht="13.5" customHeight="1">
      <c r="A41" s="90" t="s">
        <v>70</v>
      </c>
      <c r="B41" s="91"/>
      <c r="C41" s="91"/>
      <c r="D41" s="91"/>
      <c r="E41" s="91"/>
      <c r="F41" s="92"/>
      <c r="G41" s="42" t="s">
        <v>71</v>
      </c>
      <c r="H41" s="43">
        <f>H34+H36+H39+H40</f>
        <v>3212138</v>
      </c>
      <c r="I41" s="44">
        <v>1553663</v>
      </c>
    </row>
    <row r="42" spans="1:9" ht="13.5" customHeight="1">
      <c r="A42" s="87" t="s">
        <v>72</v>
      </c>
      <c r="B42" s="88"/>
      <c r="C42" s="88"/>
      <c r="D42" s="88"/>
      <c r="E42" s="88"/>
      <c r="F42" s="89"/>
      <c r="G42" s="26" t="s">
        <v>73</v>
      </c>
      <c r="H42" s="27">
        <v>18564</v>
      </c>
      <c r="I42" s="38"/>
    </row>
    <row r="43" spans="1:9" ht="13.5" customHeight="1">
      <c r="A43" s="87" t="s">
        <v>74</v>
      </c>
      <c r="B43" s="88"/>
      <c r="C43" s="88"/>
      <c r="D43" s="88"/>
      <c r="E43" s="88"/>
      <c r="F43" s="89"/>
      <c r="G43" s="26" t="s">
        <v>75</v>
      </c>
      <c r="H43" s="27">
        <f>35990+1</f>
        <v>35991</v>
      </c>
      <c r="I43" s="38">
        <v>11924</v>
      </c>
    </row>
    <row r="44" spans="1:9" ht="13.5" customHeight="1">
      <c r="A44" s="87" t="s">
        <v>76</v>
      </c>
      <c r="B44" s="88"/>
      <c r="C44" s="88"/>
      <c r="D44" s="88"/>
      <c r="E44" s="88"/>
      <c r="F44" s="89"/>
      <c r="G44" s="26" t="s">
        <v>77</v>
      </c>
      <c r="H44" s="27">
        <f>-765241</f>
        <v>-765241</v>
      </c>
      <c r="I44" s="38">
        <v>-355158</v>
      </c>
    </row>
    <row r="45" spans="1:9" ht="13.5" customHeight="1">
      <c r="A45" s="87" t="s">
        <v>78</v>
      </c>
      <c r="B45" s="88"/>
      <c r="C45" s="88"/>
      <c r="D45" s="88"/>
      <c r="E45" s="88"/>
      <c r="F45" s="89"/>
      <c r="G45" s="26" t="s">
        <v>79</v>
      </c>
      <c r="H45" s="27">
        <v>-317</v>
      </c>
      <c r="I45" s="38"/>
    </row>
    <row r="46" spans="1:9" ht="13.5" customHeight="1">
      <c r="A46" s="87" t="s">
        <v>80</v>
      </c>
      <c r="B46" s="88"/>
      <c r="C46" s="88"/>
      <c r="D46" s="88"/>
      <c r="E46" s="88"/>
      <c r="F46" s="89"/>
      <c r="G46" s="26" t="s">
        <v>81</v>
      </c>
      <c r="H46" s="27">
        <v>-80</v>
      </c>
      <c r="I46" s="38">
        <v>-2128</v>
      </c>
    </row>
    <row r="47" spans="1:9" ht="13.5" customHeight="1">
      <c r="A47" s="87" t="s">
        <v>82</v>
      </c>
      <c r="B47" s="88"/>
      <c r="C47" s="88"/>
      <c r="D47" s="88"/>
      <c r="E47" s="88"/>
      <c r="F47" s="89"/>
      <c r="G47" s="26" t="s">
        <v>83</v>
      </c>
      <c r="H47" s="27">
        <v>3325</v>
      </c>
      <c r="I47" s="38">
        <v>374</v>
      </c>
    </row>
    <row r="48" spans="1:9" ht="13.5" customHeight="1">
      <c r="A48" s="87" t="s">
        <v>84</v>
      </c>
      <c r="B48" s="88"/>
      <c r="C48" s="88"/>
      <c r="D48" s="88"/>
      <c r="E48" s="88"/>
      <c r="F48" s="89"/>
      <c r="G48" s="26" t="s">
        <v>85</v>
      </c>
      <c r="H48" s="27">
        <v>-948</v>
      </c>
      <c r="I48" s="38"/>
    </row>
    <row r="49" spans="1:9" ht="13.5" customHeight="1">
      <c r="A49" s="90" t="s">
        <v>86</v>
      </c>
      <c r="B49" s="91"/>
      <c r="C49" s="91"/>
      <c r="D49" s="91"/>
      <c r="E49" s="91"/>
      <c r="F49" s="92"/>
      <c r="G49" s="42" t="s">
        <v>87</v>
      </c>
      <c r="H49" s="43">
        <f>H41+H42+H43+H44+H45+H46+H47+H48</f>
        <v>2503432</v>
      </c>
      <c r="I49" s="44">
        <v>1208675</v>
      </c>
    </row>
    <row r="50" spans="1:9" ht="13.5" customHeight="1">
      <c r="A50" s="87" t="s">
        <v>88</v>
      </c>
      <c r="B50" s="88"/>
      <c r="C50" s="88"/>
      <c r="D50" s="88"/>
      <c r="E50" s="88"/>
      <c r="F50" s="89"/>
      <c r="G50" s="26" t="s">
        <v>89</v>
      </c>
      <c r="H50" s="27"/>
      <c r="I50" s="38"/>
    </row>
    <row r="51" spans="1:9" ht="13.5" customHeight="1">
      <c r="A51" s="87" t="s">
        <v>90</v>
      </c>
      <c r="B51" s="88"/>
      <c r="C51" s="88"/>
      <c r="D51" s="88"/>
      <c r="E51" s="88"/>
      <c r="F51" s="89"/>
      <c r="G51" s="26" t="s">
        <v>91</v>
      </c>
      <c r="H51" s="27">
        <v>68259</v>
      </c>
      <c r="I51" s="38">
        <v>102412</v>
      </c>
    </row>
    <row r="52" spans="1:9" ht="13.5" customHeight="1">
      <c r="A52" s="87" t="s">
        <v>92</v>
      </c>
      <c r="B52" s="88"/>
      <c r="C52" s="88"/>
      <c r="D52" s="88"/>
      <c r="E52" s="88"/>
      <c r="F52" s="89"/>
      <c r="G52" s="26" t="s">
        <v>93</v>
      </c>
      <c r="H52" s="27">
        <v>86325</v>
      </c>
      <c r="I52" s="38">
        <v>41678</v>
      </c>
    </row>
    <row r="53" spans="1:9" ht="13.5" customHeight="1" thickBot="1">
      <c r="A53" s="93" t="s">
        <v>94</v>
      </c>
      <c r="B53" s="94"/>
      <c r="C53" s="94"/>
      <c r="D53" s="94"/>
      <c r="E53" s="94"/>
      <c r="F53" s="95"/>
      <c r="G53" s="39" t="s">
        <v>95</v>
      </c>
      <c r="H53" s="40"/>
      <c r="I53" s="41"/>
    </row>
    <row r="54" ht="12" customHeight="1">
      <c r="A54" s="1" t="s">
        <v>2</v>
      </c>
    </row>
  </sheetData>
  <sheetProtection/>
  <mergeCells count="36">
    <mergeCell ref="A48:F48"/>
    <mergeCell ref="A49:F49"/>
    <mergeCell ref="A50:F50"/>
    <mergeCell ref="A51:F51"/>
    <mergeCell ref="A52:F52"/>
    <mergeCell ref="A53:F53"/>
    <mergeCell ref="A42:F42"/>
    <mergeCell ref="A43:F43"/>
    <mergeCell ref="A44:F44"/>
    <mergeCell ref="A45:F45"/>
    <mergeCell ref="A46:F46"/>
    <mergeCell ref="A47:F47"/>
    <mergeCell ref="A36:F36"/>
    <mergeCell ref="A37:F37"/>
    <mergeCell ref="A38:F38"/>
    <mergeCell ref="A39:F39"/>
    <mergeCell ref="A40:F40"/>
    <mergeCell ref="A41:F41"/>
    <mergeCell ref="A30:F30"/>
    <mergeCell ref="A31:F31"/>
    <mergeCell ref="A32:F32"/>
    <mergeCell ref="A33:F33"/>
    <mergeCell ref="A34:F34"/>
    <mergeCell ref="A35:F35"/>
    <mergeCell ref="A24:F24"/>
    <mergeCell ref="A25:F25"/>
    <mergeCell ref="A26:F26"/>
    <mergeCell ref="A27:F27"/>
    <mergeCell ref="A28:F28"/>
    <mergeCell ref="A29:F29"/>
    <mergeCell ref="A13:G13"/>
    <mergeCell ref="A19:F19"/>
    <mergeCell ref="A20:F20"/>
    <mergeCell ref="A21:F21"/>
    <mergeCell ref="A22:F22"/>
    <mergeCell ref="A23:F23"/>
  </mergeCells>
  <printOptions/>
  <pageMargins left="0.7086614173228347" right="0.7086614173228347" top="0.7086614173228347" bottom="0.7480314960629921" header="0.31496062992125984" footer="0.31496062992125984"/>
  <pageSetup fitToHeight="2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2" sqref="A22"/>
    </sheetView>
  </sheetViews>
  <sheetFormatPr defaultColWidth="9.140625" defaultRowHeight="15" customHeight="1"/>
  <cols>
    <col min="1" max="1" width="42.8515625" style="0" customWidth="1"/>
    <col min="2" max="2" width="5.28125" style="0" customWidth="1"/>
    <col min="3" max="3" width="8.57421875" style="0" customWidth="1"/>
    <col min="4" max="4" width="10.140625" style="0" customWidth="1"/>
    <col min="5" max="5" width="9.00390625" style="0" customWidth="1"/>
    <col min="6" max="6" width="12.7109375" style="0" customWidth="1"/>
  </cols>
  <sheetData>
    <row r="1" spans="1:6" ht="17.25" customHeight="1">
      <c r="A1" s="45"/>
      <c r="B1" s="45"/>
      <c r="C1" s="45"/>
      <c r="D1" s="46"/>
      <c r="E1" s="45"/>
      <c r="F1" s="47" t="s">
        <v>97</v>
      </c>
    </row>
    <row r="2" spans="1:6" ht="16.5" customHeight="1" thickBot="1">
      <c r="A2" s="45"/>
      <c r="B2" s="45"/>
      <c r="C2" s="45"/>
      <c r="D2" s="46"/>
      <c r="E2" s="45"/>
      <c r="F2" s="48"/>
    </row>
    <row r="3" spans="1:6" ht="14.25" customHeight="1">
      <c r="A3" s="96" t="s">
        <v>28</v>
      </c>
      <c r="B3" s="97"/>
      <c r="C3" s="98" t="s">
        <v>98</v>
      </c>
      <c r="D3" s="97"/>
      <c r="E3" s="98" t="s">
        <v>99</v>
      </c>
      <c r="F3" s="99"/>
    </row>
    <row r="4" spans="1:6" ht="11.25" customHeight="1">
      <c r="A4" s="65"/>
      <c r="B4" s="49"/>
      <c r="C4" s="50"/>
      <c r="D4" s="51"/>
      <c r="E4" s="52" t="s">
        <v>100</v>
      </c>
      <c r="F4" s="66"/>
    </row>
    <row r="5" spans="1:7" ht="20.25" customHeight="1" thickBot="1">
      <c r="A5" s="67" t="s">
        <v>31</v>
      </c>
      <c r="B5" s="53" t="s">
        <v>32</v>
      </c>
      <c r="C5" s="53" t="s">
        <v>101</v>
      </c>
      <c r="D5" s="54" t="s">
        <v>102</v>
      </c>
      <c r="E5" s="53" t="s">
        <v>101</v>
      </c>
      <c r="F5" s="68" t="s">
        <v>103</v>
      </c>
      <c r="G5" s="55"/>
    </row>
    <row r="6" spans="1:7" ht="52.5" customHeight="1">
      <c r="A6" s="69" t="s">
        <v>104</v>
      </c>
      <c r="B6" s="73" t="s">
        <v>105</v>
      </c>
      <c r="C6" s="74">
        <v>1043</v>
      </c>
      <c r="D6" s="74">
        <v>1341</v>
      </c>
      <c r="E6" s="74">
        <v>1086</v>
      </c>
      <c r="F6" s="75">
        <v>3248</v>
      </c>
      <c r="G6" s="55"/>
    </row>
    <row r="7" spans="1:7" ht="24" customHeight="1">
      <c r="A7" s="69" t="s">
        <v>106</v>
      </c>
      <c r="B7" s="76" t="s">
        <v>107</v>
      </c>
      <c r="C7" s="56">
        <v>1724</v>
      </c>
      <c r="D7" s="56">
        <v>22314</v>
      </c>
      <c r="E7" s="56">
        <v>-477</v>
      </c>
      <c r="F7" s="70">
        <v>1858</v>
      </c>
      <c r="G7" s="55"/>
    </row>
    <row r="8" spans="1:7" ht="38.25" customHeight="1">
      <c r="A8" s="69" t="s">
        <v>108</v>
      </c>
      <c r="B8" s="76" t="s">
        <v>109</v>
      </c>
      <c r="C8" s="78" t="s">
        <v>125</v>
      </c>
      <c r="D8" s="56">
        <v>134</v>
      </c>
      <c r="E8" s="78" t="s">
        <v>125</v>
      </c>
      <c r="F8" s="79" t="s">
        <v>125</v>
      </c>
      <c r="G8" s="55"/>
    </row>
    <row r="9" spans="1:7" ht="29.25" customHeight="1">
      <c r="A9" s="69" t="s">
        <v>110</v>
      </c>
      <c r="B9" s="76" t="s">
        <v>111</v>
      </c>
      <c r="C9" s="56">
        <v>1284740</v>
      </c>
      <c r="D9" s="56">
        <v>1326840</v>
      </c>
      <c r="E9" s="56">
        <v>1936957</v>
      </c>
      <c r="F9" s="70">
        <v>2087706</v>
      </c>
      <c r="G9" s="55"/>
    </row>
    <row r="10" spans="1:7" ht="14.25" customHeight="1">
      <c r="A10" s="69" t="s">
        <v>112</v>
      </c>
      <c r="B10" s="76" t="s">
        <v>113</v>
      </c>
      <c r="C10" s="78" t="s">
        <v>124</v>
      </c>
      <c r="D10" s="56">
        <v>39146</v>
      </c>
      <c r="E10" s="78" t="s">
        <v>124</v>
      </c>
      <c r="F10" s="70">
        <v>144656</v>
      </c>
      <c r="G10" s="55"/>
    </row>
    <row r="11" spans="1:7" ht="44.25" customHeight="1" thickBot="1">
      <c r="A11" s="71" t="s">
        <v>114</v>
      </c>
      <c r="B11" s="77" t="s">
        <v>115</v>
      </c>
      <c r="C11" s="72">
        <v>1957</v>
      </c>
      <c r="D11" s="72">
        <f>1329+1840</f>
        <v>3169</v>
      </c>
      <c r="E11" s="72">
        <v>1200</v>
      </c>
      <c r="F11" s="80" t="s">
        <v>125</v>
      </c>
      <c r="G11" s="55"/>
    </row>
    <row r="12" spans="1:7" ht="14.25" customHeight="1">
      <c r="A12" s="6"/>
      <c r="B12" s="55"/>
      <c r="C12" s="57"/>
      <c r="D12" s="57"/>
      <c r="E12" s="57"/>
      <c r="F12" s="57"/>
      <c r="G12" s="55"/>
    </row>
    <row r="13" spans="1:7" ht="14.25" customHeight="1">
      <c r="A13" s="6"/>
      <c r="B13" s="55"/>
      <c r="C13" s="57"/>
      <c r="D13" s="57"/>
      <c r="E13" s="57"/>
      <c r="F13" s="57"/>
      <c r="G13" s="55"/>
    </row>
    <row r="14" spans="1:4" ht="15" customHeight="1">
      <c r="A14" s="45"/>
      <c r="B14" s="45"/>
      <c r="C14" s="45"/>
      <c r="D14" s="58"/>
    </row>
    <row r="15" spans="1:5" ht="15" customHeight="1">
      <c r="A15" s="59" t="s">
        <v>116</v>
      </c>
      <c r="B15" s="59" t="s">
        <v>117</v>
      </c>
      <c r="C15" s="59"/>
      <c r="D15" s="59"/>
      <c r="E15" s="1"/>
    </row>
    <row r="16" spans="1:6" ht="15" customHeight="1">
      <c r="A16" s="60" t="s">
        <v>118</v>
      </c>
      <c r="B16" s="60" t="s">
        <v>119</v>
      </c>
      <c r="C16" s="59"/>
      <c r="D16" s="61"/>
      <c r="E16" s="59"/>
      <c r="F16" s="59"/>
    </row>
    <row r="17" spans="1:5" ht="15" customHeight="1">
      <c r="A17" s="1" t="s">
        <v>120</v>
      </c>
      <c r="B17" s="8"/>
      <c r="C17" s="1"/>
      <c r="D17" s="1" t="s">
        <v>121</v>
      </c>
      <c r="E17" s="62"/>
    </row>
    <row r="18" spans="1:5" ht="15" customHeight="1">
      <c r="A18" s="63" t="s">
        <v>122</v>
      </c>
      <c r="B18" s="64"/>
      <c r="C18" s="1"/>
      <c r="D18" s="63" t="s">
        <v>123</v>
      </c>
      <c r="E18" s="64"/>
    </row>
    <row r="19" spans="1:5" ht="15" customHeight="1">
      <c r="A19" s="59"/>
      <c r="B19" s="59"/>
      <c r="C19" s="59"/>
      <c r="D19" s="59"/>
      <c r="E19" s="59"/>
    </row>
    <row r="21" ht="12" customHeight="1">
      <c r="A21" s="6" t="s">
        <v>126</v>
      </c>
    </row>
  </sheetData>
  <sheetProtection/>
  <mergeCells count="3">
    <mergeCell ref="A3:B3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rudenko</cp:lastModifiedBy>
  <cp:lastPrinted>2011-01-20T09:05:48Z</cp:lastPrinted>
  <dcterms:created xsi:type="dcterms:W3CDTF">2010-03-20T16:10:09Z</dcterms:created>
  <dcterms:modified xsi:type="dcterms:W3CDTF">2011-03-11T09:35:51Z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